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\OneDrive\Desktop\AA District 28 Treasurer\"/>
    </mc:Choice>
  </mc:AlternateContent>
  <xr:revisionPtr revIDLastSave="0" documentId="13_ncr:1_{E11A94CF-3002-4626-81F2-EDE83EE197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7" i="1"/>
  <c r="E12" i="1"/>
  <c r="C14" i="2"/>
  <c r="C15" i="2" s="1"/>
  <c r="E20" i="1" l="1"/>
  <c r="E28" i="1" s="1"/>
  <c r="E32" i="1" s="1"/>
</calcChain>
</file>

<file path=xl/sharedStrings.xml><?xml version="1.0" encoding="utf-8"?>
<sst xmlns="http://schemas.openxmlformats.org/spreadsheetml/2006/main" count="34" uniqueCount="34">
  <si>
    <t>District 28</t>
  </si>
  <si>
    <r>
      <t>Fundraising Activities</t>
    </r>
    <r>
      <rPr>
        <sz val="11"/>
        <color theme="1"/>
        <rFont val="Calibri"/>
        <family val="2"/>
        <scheme val="minor"/>
      </rPr>
      <t xml:space="preserve"> –</t>
    </r>
  </si>
  <si>
    <t>General Operations</t>
  </si>
  <si>
    <t>Total Group Contributions</t>
  </si>
  <si>
    <t>Total Expenses</t>
  </si>
  <si>
    <t xml:space="preserve">    Expenses</t>
  </si>
  <si>
    <t>Total Receipts</t>
  </si>
  <si>
    <t xml:space="preserve">Beginning  Balance </t>
  </si>
  <si>
    <t xml:space="preserve"> </t>
  </si>
  <si>
    <t>Ticket Printing</t>
  </si>
  <si>
    <t>Double T</t>
  </si>
  <si>
    <t>BJ's</t>
  </si>
  <si>
    <t xml:space="preserve">Oliver </t>
  </si>
  <si>
    <t>Cookies</t>
  </si>
  <si>
    <t>Coffee &amp; supplies</t>
  </si>
  <si>
    <t>Rent for venue</t>
  </si>
  <si>
    <t>Receipts</t>
  </si>
  <si>
    <t>Net proceeds of play</t>
  </si>
  <si>
    <t>Cost Breakdown</t>
  </si>
  <si>
    <t>Billy Bonkers</t>
  </si>
  <si>
    <t>Total expenses</t>
  </si>
  <si>
    <t>ending balance</t>
  </si>
  <si>
    <t>Operating balance (ending balance less prudent reserve)</t>
  </si>
  <si>
    <t>Financial Highlights</t>
  </si>
  <si>
    <t>Other Contributions</t>
  </si>
  <si>
    <t>Total Misc Contributions</t>
  </si>
  <si>
    <t>* 1 year's expenses: rent, PO box, and DCM's travel &amp; meals for Committee mtgs and Assemblies</t>
  </si>
  <si>
    <r>
      <t xml:space="preserve">Prudent Reserve </t>
    </r>
    <r>
      <rPr>
        <b/>
        <sz val="12"/>
        <color theme="1"/>
        <rFont val="Calibri"/>
        <family val="2"/>
        <scheme val="minor"/>
      </rPr>
      <t>*</t>
    </r>
  </si>
  <si>
    <r>
      <t>Group Contributions-</t>
    </r>
    <r>
      <rPr>
        <sz val="11"/>
        <color theme="1"/>
        <rFont val="Calibri"/>
        <family val="2"/>
        <scheme val="minor"/>
      </rPr>
      <t xml:space="preserve">since last meeting </t>
    </r>
  </si>
  <si>
    <t>April 17th, 2024</t>
  </si>
  <si>
    <t>Sobriety on Friday</t>
  </si>
  <si>
    <t>Any Lengths</t>
  </si>
  <si>
    <t>ODAT #40883</t>
  </si>
  <si>
    <t>Bel Air Big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</si>
</sst>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5"/>
    </xf>
    <xf numFmtId="43" fontId="0" fillId="0" borderId="0" xfId="1" applyFont="1"/>
    <xf numFmtId="43" fontId="3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0" fillId="0" borderId="0" xfId="0" applyNumberFormat="1"/>
    <xf numFmtId="43" fontId="0" fillId="0" borderId="2" xfId="0" applyNumberFormat="1" applyBorder="1" applyAlignment="1">
      <alignment vertical="center"/>
    </xf>
    <xf numFmtId="8" fontId="0" fillId="0" borderId="0" xfId="0" applyNumberFormat="1" applyAlignment="1">
      <alignment horizontal="right"/>
    </xf>
    <xf numFmtId="0" fontId="2" fillId="0" borderId="0" xfId="0" applyFont="1"/>
    <xf numFmtId="43" fontId="0" fillId="0" borderId="1" xfId="0" applyNumberFormat="1" applyBorder="1"/>
    <xf numFmtId="43" fontId="0" fillId="0" borderId="0" xfId="1" applyFont="1" applyAlignment="1">
      <alignment vertical="center"/>
    </xf>
    <xf numFmtId="0" fontId="0" fillId="0" borderId="0" xfId="0" applyAlignment="1">
      <alignment horizontal="right"/>
    </xf>
    <xf numFmtId="43" fontId="0" fillId="0" borderId="2" xfId="1" applyFont="1" applyBorder="1"/>
    <xf numFmtId="0" fontId="0" fillId="0" borderId="0" xfId="0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/>
    </xf>
    <xf numFmtId="43" fontId="0" fillId="0" borderId="0" xfId="1" applyFont="1" applyFill="1" applyAlignment="1">
      <alignment vertical="center"/>
    </xf>
    <xf numFmtId="43" fontId="0" fillId="0" borderId="0" xfId="1" applyFont="1" applyFill="1"/>
    <xf numFmtId="43" fontId="0" fillId="2" borderId="0" xfId="1" applyFont="1" applyFill="1"/>
    <xf numFmtId="43" fontId="0" fillId="0" borderId="3" xfId="1" applyFont="1" applyFill="1" applyBorder="1"/>
    <xf numFmtId="43" fontId="0" fillId="0" borderId="3" xfId="0" applyNumberFormat="1" applyBorder="1"/>
    <xf numFmtId="43" fontId="0" fillId="2" borderId="4" xfId="1" applyFont="1" applyFill="1" applyBorder="1"/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A4" zoomScale="110" zoomScaleNormal="110" workbookViewId="0">
      <selection activeCell="E11" sqref="E11"/>
    </sheetView>
  </sheetViews>
  <sheetFormatPr defaultRowHeight="15" x14ac:dyDescent="0.25"/>
  <cols>
    <col min="1" max="1" width="7.28515625" customWidth="1"/>
    <col min="2" max="2" width="16.5703125" customWidth="1"/>
    <col min="3" max="3" width="27.7109375" customWidth="1"/>
    <col min="4" max="4" width="9.7109375" bestFit="1" customWidth="1"/>
    <col min="5" max="5" width="12.28515625" bestFit="1" customWidth="1"/>
    <col min="7" max="7" width="9.5703125" bestFit="1" customWidth="1"/>
    <col min="17" max="17" width="9.5703125" bestFit="1" customWidth="1"/>
  </cols>
  <sheetData>
    <row r="1" spans="1: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0" t="s">
        <v>23</v>
      </c>
      <c r="B2" s="30"/>
      <c r="C2" s="30"/>
      <c r="D2" s="30"/>
      <c r="E2" s="30"/>
      <c r="F2" s="30"/>
    </row>
    <row r="3" spans="1:6" x14ac:dyDescent="0.25">
      <c r="A3" s="31" t="s">
        <v>29</v>
      </c>
      <c r="B3" s="31"/>
      <c r="C3" s="31"/>
      <c r="D3" s="31"/>
      <c r="E3" s="31"/>
      <c r="F3" s="31"/>
    </row>
    <row r="4" spans="1:6" x14ac:dyDescent="0.25">
      <c r="A4" s="2" t="s">
        <v>2</v>
      </c>
    </row>
    <row r="5" spans="1:6" x14ac:dyDescent="0.25">
      <c r="B5" s="1" t="s">
        <v>7</v>
      </c>
      <c r="E5" s="22">
        <v>2370.6</v>
      </c>
    </row>
    <row r="6" spans="1:6" ht="26.25" customHeight="1" x14ac:dyDescent="0.25">
      <c r="A6" s="12" t="s">
        <v>28</v>
      </c>
    </row>
    <row r="7" spans="1:6" x14ac:dyDescent="0.25">
      <c r="A7" s="2"/>
      <c r="B7" s="26" t="s">
        <v>30</v>
      </c>
      <c r="C7" s="27"/>
      <c r="D7" s="25"/>
      <c r="E7" s="21">
        <v>25</v>
      </c>
    </row>
    <row r="8" spans="1:6" x14ac:dyDescent="0.25">
      <c r="A8" s="2"/>
      <c r="B8" s="28" t="s">
        <v>31</v>
      </c>
      <c r="C8" s="28"/>
      <c r="D8" s="28"/>
      <c r="E8">
        <v>26.1</v>
      </c>
    </row>
    <row r="9" spans="1:6" x14ac:dyDescent="0.25">
      <c r="A9" s="2"/>
      <c r="B9" s="29" t="s">
        <v>32</v>
      </c>
      <c r="C9" s="28"/>
      <c r="D9" s="28"/>
      <c r="E9">
        <v>29.1</v>
      </c>
    </row>
    <row r="10" spans="1:6" x14ac:dyDescent="0.25">
      <c r="A10" s="2"/>
      <c r="B10" s="29" t="s">
        <v>33</v>
      </c>
      <c r="C10" s="28"/>
      <c r="D10" s="28"/>
      <c r="E10">
        <v>23</v>
      </c>
    </row>
    <row r="11" spans="1:6" x14ac:dyDescent="0.25">
      <c r="A11" s="2"/>
      <c r="B11" s="28"/>
      <c r="C11" s="27"/>
      <c r="D11" s="25"/>
    </row>
    <row r="12" spans="1:6" ht="19.5" customHeight="1" x14ac:dyDescent="0.25">
      <c r="A12" s="7"/>
      <c r="B12" s="8"/>
      <c r="C12" t="s">
        <v>3</v>
      </c>
      <c r="E12" s="23">
        <f>SUM(E7:E11)</f>
        <v>103.2</v>
      </c>
    </row>
    <row r="13" spans="1:6" x14ac:dyDescent="0.25">
      <c r="A13" s="1"/>
      <c r="B13" s="8"/>
    </row>
    <row r="14" spans="1:6" x14ac:dyDescent="0.25">
      <c r="A14" s="2" t="s">
        <v>1</v>
      </c>
    </row>
    <row r="15" spans="1:6" x14ac:dyDescent="0.25">
      <c r="C15" s="22"/>
      <c r="D15" s="22">
        <v>0</v>
      </c>
    </row>
    <row r="16" spans="1:6" x14ac:dyDescent="0.25">
      <c r="A16" s="12" t="s">
        <v>24</v>
      </c>
      <c r="B16" s="2"/>
      <c r="D16" s="21"/>
      <c r="E16" s="6"/>
    </row>
    <row r="17" spans="1:17" x14ac:dyDescent="0.25">
      <c r="B17" s="22"/>
      <c r="C17" s="22"/>
      <c r="D17" s="22">
        <v>0</v>
      </c>
      <c r="E17" s="9"/>
    </row>
    <row r="18" spans="1:17" x14ac:dyDescent="0.25">
      <c r="B18" s="22"/>
      <c r="C18" s="22"/>
      <c r="D18" s="22"/>
    </row>
    <row r="19" spans="1:17" ht="20.25" customHeight="1" x14ac:dyDescent="0.25">
      <c r="B19" s="4"/>
      <c r="C19" t="s">
        <v>25</v>
      </c>
      <c r="D19" s="8"/>
      <c r="E19" s="24">
        <f>SUM(E18,E17,E15)</f>
        <v>0</v>
      </c>
    </row>
    <row r="20" spans="1:17" ht="27.75" customHeight="1" thickBot="1" x14ac:dyDescent="0.3">
      <c r="A20" s="19"/>
      <c r="B20" s="1"/>
      <c r="D20" s="11" t="s">
        <v>6</v>
      </c>
      <c r="E20" s="13">
        <f>SUM(E12,E19)</f>
        <v>103.2</v>
      </c>
      <c r="F20" t="s">
        <v>8</v>
      </c>
    </row>
    <row r="21" spans="1:17" ht="15.75" thickTop="1" x14ac:dyDescent="0.25">
      <c r="B21" s="1"/>
      <c r="E21" s="8"/>
      <c r="Q21" s="9"/>
    </row>
    <row r="22" spans="1:17" x14ac:dyDescent="0.25">
      <c r="A22" s="12" t="s">
        <v>5</v>
      </c>
      <c r="E22" s="8"/>
      <c r="Q22" s="9"/>
    </row>
    <row r="23" spans="1:17" x14ac:dyDescent="0.25">
      <c r="A23" s="12"/>
      <c r="B23" s="22"/>
      <c r="C23" s="22"/>
      <c r="D23" s="22"/>
      <c r="E23" s="8"/>
      <c r="Q23" s="9"/>
    </row>
    <row r="24" spans="1:17" ht="15" customHeight="1" x14ac:dyDescent="0.25">
      <c r="B24" s="22"/>
      <c r="C24" s="22"/>
      <c r="D24" s="22"/>
      <c r="E24" s="9"/>
    </row>
    <row r="25" spans="1:17" x14ac:dyDescent="0.25">
      <c r="A25" s="1"/>
      <c r="B25" s="22"/>
      <c r="C25" s="22"/>
      <c r="D25" s="22"/>
      <c r="E25" s="9"/>
    </row>
    <row r="26" spans="1:17" x14ac:dyDescent="0.25">
      <c r="A26" s="1"/>
      <c r="B26" s="22"/>
      <c r="C26" s="22"/>
      <c r="D26" s="22">
        <v>0</v>
      </c>
      <c r="E26" s="8">
        <v>0</v>
      </c>
      <c r="G26" s="9"/>
      <c r="H26" s="9"/>
    </row>
    <row r="27" spans="1:17" ht="15.75" thickBot="1" x14ac:dyDescent="0.3">
      <c r="A27" s="2"/>
      <c r="D27" s="15" t="s">
        <v>20</v>
      </c>
      <c r="E27" s="13">
        <f>SUM(E23:E26)</f>
        <v>0</v>
      </c>
      <c r="F27" s="9"/>
    </row>
    <row r="28" spans="1:17" ht="33" customHeight="1" thickTop="1" x14ac:dyDescent="0.25">
      <c r="A28" s="3"/>
      <c r="C28" t="s">
        <v>21</v>
      </c>
      <c r="E28" s="9">
        <f>E5+(E20)-E27</f>
        <v>2473.7999999999997</v>
      </c>
    </row>
    <row r="29" spans="1:17" x14ac:dyDescent="0.25">
      <c r="B29" s="1"/>
      <c r="D29" s="8"/>
      <c r="G29" s="9"/>
    </row>
    <row r="30" spans="1:17" ht="15.75" x14ac:dyDescent="0.25">
      <c r="A30" s="12" t="s">
        <v>27</v>
      </c>
      <c r="B30" s="1"/>
      <c r="D30" s="10">
        <v>788</v>
      </c>
      <c r="G30" s="9"/>
    </row>
    <row r="31" spans="1:17" x14ac:dyDescent="0.25">
      <c r="A31" s="19"/>
      <c r="B31" s="1"/>
      <c r="C31" s="1"/>
      <c r="D31" s="1"/>
      <c r="E31" s="1"/>
      <c r="F31" s="1"/>
      <c r="G31" s="1"/>
      <c r="H31" s="1"/>
    </row>
    <row r="32" spans="1:17" x14ac:dyDescent="0.25">
      <c r="A32" s="1"/>
      <c r="B32" s="1"/>
      <c r="C32" s="17" t="s">
        <v>22</v>
      </c>
      <c r="D32" s="1"/>
      <c r="E32" s="20">
        <f>E28-D30</f>
        <v>1685.7999999999997</v>
      </c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5"/>
      <c r="D34" s="6"/>
    </row>
    <row r="35" spans="1:7" x14ac:dyDescent="0.25">
      <c r="D35" s="6"/>
    </row>
    <row r="36" spans="1:7" x14ac:dyDescent="0.25">
      <c r="C36" s="1"/>
      <c r="D36" s="6"/>
    </row>
    <row r="37" spans="1:7" x14ac:dyDescent="0.25">
      <c r="A37" s="18" t="s">
        <v>26</v>
      </c>
      <c r="C37" s="1"/>
      <c r="D37" s="6"/>
    </row>
    <row r="38" spans="1:7" x14ac:dyDescent="0.25">
      <c r="A38" s="19"/>
      <c r="C38" s="1"/>
      <c r="D38" s="6"/>
    </row>
    <row r="39" spans="1:7" x14ac:dyDescent="0.25">
      <c r="C39" s="1"/>
      <c r="D39" s="6"/>
    </row>
    <row r="40" spans="1:7" x14ac:dyDescent="0.25">
      <c r="C40" s="1"/>
      <c r="D40" s="6"/>
    </row>
    <row r="41" spans="1:7" x14ac:dyDescent="0.25">
      <c r="C41" s="1"/>
      <c r="E41" s="6"/>
    </row>
    <row r="42" spans="1:7" x14ac:dyDescent="0.25">
      <c r="E42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G10" sqref="G10"/>
    </sheetView>
  </sheetViews>
  <sheetFormatPr defaultRowHeight="15" x14ac:dyDescent="0.25"/>
  <cols>
    <col min="1" max="1" width="16.7109375" bestFit="1" customWidth="1"/>
    <col min="3" max="3" width="9.5703125" bestFit="1" customWidth="1"/>
  </cols>
  <sheetData>
    <row r="1" spans="1:3" x14ac:dyDescent="0.25">
      <c r="A1" t="s">
        <v>19</v>
      </c>
    </row>
    <row r="2" spans="1:3" x14ac:dyDescent="0.25">
      <c r="A2" t="s">
        <v>18</v>
      </c>
    </row>
    <row r="5" spans="1:3" x14ac:dyDescent="0.25">
      <c r="A5" s="1" t="s">
        <v>16</v>
      </c>
      <c r="B5" s="1"/>
      <c r="C5" s="14">
        <v>2000</v>
      </c>
    </row>
    <row r="6" spans="1:3" x14ac:dyDescent="0.25">
      <c r="A6" s="1"/>
      <c r="B6" s="1"/>
      <c r="C6" s="1"/>
    </row>
    <row r="7" spans="1:3" x14ac:dyDescent="0.25">
      <c r="A7" t="s">
        <v>9</v>
      </c>
      <c r="B7" s="6">
        <v>66.11</v>
      </c>
    </row>
    <row r="8" spans="1:3" x14ac:dyDescent="0.25">
      <c r="A8" t="s">
        <v>10</v>
      </c>
      <c r="B8" s="6">
        <v>420</v>
      </c>
    </row>
    <row r="9" spans="1:3" x14ac:dyDescent="0.25">
      <c r="A9" s="1" t="s">
        <v>11</v>
      </c>
      <c r="B9" s="6">
        <v>80.489999999999995</v>
      </c>
    </row>
    <row r="10" spans="1:3" x14ac:dyDescent="0.25">
      <c r="A10" s="1" t="s">
        <v>12</v>
      </c>
      <c r="B10" s="6">
        <v>25</v>
      </c>
    </row>
    <row r="11" spans="1:3" x14ac:dyDescent="0.25">
      <c r="A11" s="1" t="s">
        <v>13</v>
      </c>
      <c r="B11" s="6">
        <v>50</v>
      </c>
    </row>
    <row r="12" spans="1:3" x14ac:dyDescent="0.25">
      <c r="A12" s="1" t="s">
        <v>14</v>
      </c>
      <c r="B12" s="6">
        <v>55.68</v>
      </c>
    </row>
    <row r="13" spans="1:3" x14ac:dyDescent="0.25">
      <c r="A13" s="1" t="s">
        <v>15</v>
      </c>
      <c r="B13" s="16">
        <v>500</v>
      </c>
    </row>
    <row r="14" spans="1:3" x14ac:dyDescent="0.25">
      <c r="A14" s="1" t="s">
        <v>4</v>
      </c>
      <c r="C14" s="6">
        <f>SUM(B7:B13)</f>
        <v>1197.28</v>
      </c>
    </row>
    <row r="15" spans="1:3" ht="30.75" customHeight="1" thickBot="1" x14ac:dyDescent="0.3">
      <c r="B15" s="15" t="s">
        <v>17</v>
      </c>
      <c r="C15" s="13">
        <f>+C5-C14</f>
        <v>802.72</v>
      </c>
    </row>
    <row r="16" spans="1:3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Scott Orman</cp:lastModifiedBy>
  <cp:lastPrinted>2020-08-19T18:26:17Z</cp:lastPrinted>
  <dcterms:created xsi:type="dcterms:W3CDTF">2015-10-19T13:58:06Z</dcterms:created>
  <dcterms:modified xsi:type="dcterms:W3CDTF">2024-04-13T16:40:17Z</dcterms:modified>
</cp:coreProperties>
</file>